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Projektzeiterfassung\"/>
    </mc:Choice>
  </mc:AlternateContent>
  <bookViews>
    <workbookView xWindow="0" yWindow="0" windowWidth="28800" windowHeight="12330"/>
  </bookViews>
  <sheets>
    <sheet name="Projektzeiterfassu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H14" i="1" l="1"/>
  <c r="J14" i="1" s="1"/>
  <c r="H13" i="1"/>
  <c r="J13" i="1" s="1"/>
  <c r="D41" i="1" s="1"/>
  <c r="H12" i="1"/>
  <c r="J12" i="1" s="1"/>
  <c r="D40" i="1" s="1"/>
  <c r="H11" i="1"/>
  <c r="J11" i="1" s="1"/>
  <c r="D39" i="1" s="1"/>
  <c r="D42" i="1" l="1"/>
  <c r="B41" i="1"/>
  <c r="B42" i="1"/>
  <c r="B39" i="1"/>
  <c r="B40" i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J38" i="1" l="1"/>
</calcChain>
</file>

<file path=xl/sharedStrings.xml><?xml version="1.0" encoding="utf-8"?>
<sst xmlns="http://schemas.openxmlformats.org/spreadsheetml/2006/main" count="33" uniqueCount="22">
  <si>
    <t>Datum</t>
  </si>
  <si>
    <t>Tätigkeit</t>
  </si>
  <si>
    <t>Beginn</t>
  </si>
  <si>
    <t>Ende</t>
  </si>
  <si>
    <t>Stunden</t>
  </si>
  <si>
    <t>Pause</t>
  </si>
  <si>
    <t>Ist-Arbeitszeit</t>
  </si>
  <si>
    <t>Kommentar</t>
  </si>
  <si>
    <t>Projektbeginn:</t>
  </si>
  <si>
    <t>Kundenname:</t>
  </si>
  <si>
    <t>Projektbezeichnung:</t>
  </si>
  <si>
    <t>Mitarbeiter:</t>
  </si>
  <si>
    <t>Mitarbeiter</t>
  </si>
  <si>
    <t>Projektzeiterfassung</t>
  </si>
  <si>
    <t>Geleistete Projektzeit</t>
  </si>
  <si>
    <t>Arbeitszeiten Mitarbeiter</t>
  </si>
  <si>
    <t>Max Schröder</t>
  </si>
  <si>
    <t>Lisa Bauer</t>
  </si>
  <si>
    <t>Emre Yılmaz</t>
  </si>
  <si>
    <t>XXX</t>
  </si>
  <si>
    <t>Projektende:</t>
  </si>
  <si>
    <t>Weitere Informationen: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</si>
</sst>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243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0" fillId="0" borderId="2" xfId="0" applyBorder="1"/>
    <xf numFmtId="0" fontId="3" fillId="0" borderId="0" xfId="0" applyFont="1" applyBorder="1"/>
    <xf numFmtId="0" fontId="7" fillId="0" borderId="0" xfId="0" applyFont="1" applyBorder="1" applyAlignment="1">
      <alignment vertical="top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timo24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287079</xdr:colOff>
      <xdr:row>0</xdr:row>
      <xdr:rowOff>162131</xdr:rowOff>
    </xdr:from>
    <xdr:to>
      <xdr:col>9</xdr:col>
      <xdr:colOff>466676</xdr:colOff>
      <xdr:row>2</xdr:row>
      <xdr:rowOff>39646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362" y="162131"/>
          <a:ext cx="958162" cy="357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showGridLines="0" tabSelected="1" showRuler="0" showWhiteSpace="0" view="pageLayout" zoomScale="115" zoomScaleNormal="100" zoomScalePageLayoutView="115" workbookViewId="0">
      <selection activeCell="D6" sqref="D6:E6"/>
    </sheetView>
  </sheetViews>
  <sheetFormatPr baseColWidth="10" defaultRowHeight="15" x14ac:dyDescent="0.25"/>
  <cols>
    <col min="1" max="1" width="2.85546875" customWidth="1"/>
    <col min="2" max="2" width="8" customWidth="1"/>
    <col min="3" max="3" width="13" customWidth="1"/>
    <col min="4" max="4" width="16.85546875" customWidth="1"/>
    <col min="5" max="5" width="17.28515625" customWidth="1"/>
    <col min="6" max="6" width="5.140625" customWidth="1"/>
    <col min="7" max="7" width="4.7109375" customWidth="1"/>
    <col min="8" max="8" width="5.85546875" customWidth="1"/>
    <col min="9" max="9" width="5" customWidth="1"/>
    <col min="10" max="10" width="8.7109375" customWidth="1"/>
    <col min="11" max="11" width="2.7109375" customWidth="1"/>
    <col min="12" max="14" width="10.5703125" customWidth="1"/>
  </cols>
  <sheetData>
    <row r="2" spans="2:10" ht="23.25" x14ac:dyDescent="0.35">
      <c r="D2" s="16" t="s">
        <v>13</v>
      </c>
      <c r="E2" s="16"/>
      <c r="F2" s="16"/>
      <c r="G2" s="1"/>
      <c r="H2" s="1"/>
      <c r="J2" s="1"/>
    </row>
    <row r="3" spans="2:10" ht="22.5" customHeight="1" x14ac:dyDescent="0.25"/>
    <row r="4" spans="2:10" x14ac:dyDescent="0.25">
      <c r="B4" s="3" t="s">
        <v>8</v>
      </c>
      <c r="C4" s="4"/>
      <c r="D4" s="20">
        <f ca="1">TODAY()</f>
        <v>45971</v>
      </c>
      <c r="E4" s="21"/>
      <c r="F4" s="4"/>
      <c r="G4" s="5" t="s">
        <v>11</v>
      </c>
      <c r="H4" s="5"/>
      <c r="I4" s="5"/>
    </row>
    <row r="5" spans="2:10" ht="19.5" customHeight="1" x14ac:dyDescent="0.25">
      <c r="B5" s="3" t="s">
        <v>20</v>
      </c>
      <c r="C5" s="4"/>
      <c r="D5" s="20">
        <f ca="1">TODAY()+92</f>
        <v>46063</v>
      </c>
      <c r="E5" s="21"/>
      <c r="F5" s="4"/>
      <c r="G5" s="14" t="s">
        <v>16</v>
      </c>
      <c r="H5" s="14"/>
      <c r="I5" s="14"/>
    </row>
    <row r="6" spans="2:10" ht="19.5" customHeight="1" x14ac:dyDescent="0.25">
      <c r="B6" s="3" t="s">
        <v>10</v>
      </c>
      <c r="C6" s="4"/>
      <c r="D6" s="22"/>
      <c r="E6" s="22"/>
      <c r="F6" s="4"/>
      <c r="G6" s="15" t="s">
        <v>17</v>
      </c>
      <c r="H6" s="15"/>
      <c r="I6" s="15"/>
    </row>
    <row r="7" spans="2:10" ht="19.5" customHeight="1" x14ac:dyDescent="0.25">
      <c r="B7" s="3" t="s">
        <v>9</v>
      </c>
      <c r="C7" s="4"/>
      <c r="D7" s="22"/>
      <c r="E7" s="22"/>
      <c r="F7" s="4"/>
      <c r="G7" s="15" t="s">
        <v>18</v>
      </c>
      <c r="H7" s="15"/>
      <c r="I7" s="15"/>
    </row>
    <row r="8" spans="2:10" ht="19.5" customHeight="1" x14ac:dyDescent="0.25">
      <c r="B8" s="3" t="s">
        <v>21</v>
      </c>
      <c r="C8" s="4"/>
      <c r="D8" s="22"/>
      <c r="E8" s="22"/>
      <c r="F8" s="4"/>
      <c r="G8" s="14"/>
      <c r="H8" s="14"/>
      <c r="I8" s="14"/>
    </row>
    <row r="9" spans="2:10" ht="25.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28.9" customHeight="1" x14ac:dyDescent="0.25">
      <c r="B10" s="6" t="s">
        <v>0</v>
      </c>
      <c r="C10" s="6" t="s">
        <v>12</v>
      </c>
      <c r="D10" s="6" t="s">
        <v>1</v>
      </c>
      <c r="E10" s="6" t="s">
        <v>7</v>
      </c>
      <c r="F10" s="6" t="s">
        <v>2</v>
      </c>
      <c r="G10" s="6" t="s">
        <v>3</v>
      </c>
      <c r="H10" s="6" t="s">
        <v>4</v>
      </c>
      <c r="I10" s="6" t="s">
        <v>5</v>
      </c>
      <c r="J10" s="7" t="s">
        <v>6</v>
      </c>
    </row>
    <row r="11" spans="2:10" ht="14.25" customHeight="1" x14ac:dyDescent="0.25">
      <c r="B11" s="8">
        <v>46055</v>
      </c>
      <c r="C11" s="9" t="s">
        <v>16</v>
      </c>
      <c r="D11" s="9" t="s">
        <v>19</v>
      </c>
      <c r="E11" s="9" t="s">
        <v>19</v>
      </c>
      <c r="F11" s="10">
        <v>0.41666666666666669</v>
      </c>
      <c r="G11" s="10">
        <v>0.77083333333333337</v>
      </c>
      <c r="H11" s="10">
        <f>IF(OR(F11="",G11=""),"",G11-F11)</f>
        <v>0.35416666666666669</v>
      </c>
      <c r="I11" s="10">
        <v>3.4722222222222224E-2</v>
      </c>
      <c r="J11" s="11">
        <f t="shared" ref="J11:J14" si="0">IF(OR(H11="",I11=""),"",H11-I11)</f>
        <v>0.31944444444444448</v>
      </c>
    </row>
    <row r="12" spans="2:10" x14ac:dyDescent="0.25">
      <c r="B12" s="8">
        <v>46056</v>
      </c>
      <c r="C12" s="9" t="s">
        <v>17</v>
      </c>
      <c r="D12" s="9" t="s">
        <v>19</v>
      </c>
      <c r="E12" s="9" t="s">
        <v>19</v>
      </c>
      <c r="F12" s="10">
        <v>0.3263888888888889</v>
      </c>
      <c r="G12" s="10">
        <v>0.58333333333333337</v>
      </c>
      <c r="H12" s="10">
        <f t="shared" ref="H12:H14" si="1">IF(OR(F12="",G12=""),"",G12-F12)</f>
        <v>0.25694444444444448</v>
      </c>
      <c r="I12" s="10">
        <v>0</v>
      </c>
      <c r="J12" s="11">
        <f t="shared" si="0"/>
        <v>0.25694444444444448</v>
      </c>
    </row>
    <row r="13" spans="2:10" x14ac:dyDescent="0.25">
      <c r="B13" s="8">
        <v>46056</v>
      </c>
      <c r="C13" s="9" t="s">
        <v>18</v>
      </c>
      <c r="D13" s="9" t="s">
        <v>19</v>
      </c>
      <c r="E13" s="9" t="s">
        <v>19</v>
      </c>
      <c r="F13" s="10">
        <v>0.33333333333333331</v>
      </c>
      <c r="G13" s="10">
        <v>0.80555555555555547</v>
      </c>
      <c r="H13" s="10">
        <f t="shared" si="1"/>
        <v>0.47222222222222215</v>
      </c>
      <c r="I13" s="10">
        <v>4.8611111111111112E-2</v>
      </c>
      <c r="J13" s="11">
        <f t="shared" si="0"/>
        <v>0.42361111111111105</v>
      </c>
    </row>
    <row r="14" spans="2:10" x14ac:dyDescent="0.25">
      <c r="B14" s="8">
        <v>46058</v>
      </c>
      <c r="C14" s="9" t="s">
        <v>16</v>
      </c>
      <c r="D14" s="9" t="s">
        <v>19</v>
      </c>
      <c r="E14" s="9" t="s">
        <v>19</v>
      </c>
      <c r="F14" s="10">
        <v>0.3298611111111111</v>
      </c>
      <c r="G14" s="10">
        <v>0.6875</v>
      </c>
      <c r="H14" s="10">
        <f t="shared" si="1"/>
        <v>0.3576388888888889</v>
      </c>
      <c r="I14" s="10">
        <v>3.4722222222222224E-2</v>
      </c>
      <c r="J14" s="11">
        <f t="shared" si="0"/>
        <v>0.32291666666666669</v>
      </c>
    </row>
    <row r="15" spans="2:10" x14ac:dyDescent="0.25">
      <c r="B15" s="12"/>
      <c r="C15" s="9"/>
      <c r="D15" s="9"/>
      <c r="E15" s="17"/>
      <c r="F15" s="10"/>
      <c r="G15" s="10"/>
      <c r="H15" s="10" t="str">
        <f t="shared" ref="H15:H36" si="2">IF(OR(F15="",G15=""),"",G15-F15)</f>
        <v/>
      </c>
      <c r="I15" s="10"/>
      <c r="J15" s="11" t="str">
        <f t="shared" ref="J15:J36" si="3">IF(OR(H15="",I15=""),"",H15-I15)</f>
        <v/>
      </c>
    </row>
    <row r="16" spans="2:10" x14ac:dyDescent="0.25">
      <c r="B16" s="12"/>
      <c r="C16" s="9"/>
      <c r="D16" s="9"/>
      <c r="E16" s="17"/>
      <c r="F16" s="10"/>
      <c r="G16" s="10"/>
      <c r="H16" s="10" t="str">
        <f t="shared" si="2"/>
        <v/>
      </c>
      <c r="I16" s="10"/>
      <c r="J16" s="11" t="str">
        <f t="shared" si="3"/>
        <v/>
      </c>
    </row>
    <row r="17" spans="2:10" x14ac:dyDescent="0.25">
      <c r="B17" s="12"/>
      <c r="C17" s="9"/>
      <c r="D17" s="9"/>
      <c r="E17" s="17"/>
      <c r="F17" s="10"/>
      <c r="G17" s="10"/>
      <c r="H17" s="10" t="str">
        <f t="shared" si="2"/>
        <v/>
      </c>
      <c r="I17" s="10"/>
      <c r="J17" s="11" t="str">
        <f t="shared" si="3"/>
        <v/>
      </c>
    </row>
    <row r="18" spans="2:10" x14ac:dyDescent="0.25">
      <c r="B18" s="12"/>
      <c r="C18" s="17"/>
      <c r="D18" s="9"/>
      <c r="E18" s="17"/>
      <c r="F18" s="10"/>
      <c r="G18" s="10"/>
      <c r="H18" s="10" t="str">
        <f t="shared" si="2"/>
        <v/>
      </c>
      <c r="I18" s="10"/>
      <c r="J18" s="11" t="str">
        <f t="shared" si="3"/>
        <v/>
      </c>
    </row>
    <row r="19" spans="2:10" x14ac:dyDescent="0.25">
      <c r="B19" s="12"/>
      <c r="C19" s="17"/>
      <c r="D19" s="9"/>
      <c r="E19" s="17"/>
      <c r="F19" s="10"/>
      <c r="G19" s="10"/>
      <c r="H19" s="10" t="str">
        <f t="shared" si="2"/>
        <v/>
      </c>
      <c r="I19" s="10"/>
      <c r="J19" s="11" t="str">
        <f t="shared" si="3"/>
        <v/>
      </c>
    </row>
    <row r="20" spans="2:10" x14ac:dyDescent="0.25">
      <c r="B20" s="12"/>
      <c r="C20" s="17"/>
      <c r="D20" s="9"/>
      <c r="E20" s="17"/>
      <c r="F20" s="10"/>
      <c r="G20" s="10"/>
      <c r="H20" s="10" t="str">
        <f t="shared" si="2"/>
        <v/>
      </c>
      <c r="I20" s="10"/>
      <c r="J20" s="11" t="str">
        <f t="shared" si="3"/>
        <v/>
      </c>
    </row>
    <row r="21" spans="2:10" x14ac:dyDescent="0.25">
      <c r="B21" s="12"/>
      <c r="C21" s="17"/>
      <c r="D21" s="9"/>
      <c r="E21" s="17"/>
      <c r="F21" s="10"/>
      <c r="G21" s="10"/>
      <c r="H21" s="10" t="str">
        <f t="shared" si="2"/>
        <v/>
      </c>
      <c r="I21" s="10"/>
      <c r="J21" s="11" t="str">
        <f t="shared" si="3"/>
        <v/>
      </c>
    </row>
    <row r="22" spans="2:10" x14ac:dyDescent="0.25">
      <c r="B22" s="12"/>
      <c r="C22" s="17"/>
      <c r="D22" s="9"/>
      <c r="E22" s="17"/>
      <c r="F22" s="10"/>
      <c r="G22" s="10"/>
      <c r="H22" s="10" t="str">
        <f t="shared" si="2"/>
        <v/>
      </c>
      <c r="I22" s="10"/>
      <c r="J22" s="11" t="str">
        <f t="shared" si="3"/>
        <v/>
      </c>
    </row>
    <row r="23" spans="2:10" x14ac:dyDescent="0.25">
      <c r="B23" s="12"/>
      <c r="C23" s="9"/>
      <c r="D23" s="9"/>
      <c r="E23" s="17"/>
      <c r="F23" s="10"/>
      <c r="G23" s="10"/>
      <c r="H23" s="10" t="str">
        <f t="shared" si="2"/>
        <v/>
      </c>
      <c r="I23" s="10"/>
      <c r="J23" s="11" t="str">
        <f t="shared" si="3"/>
        <v/>
      </c>
    </row>
    <row r="24" spans="2:10" x14ac:dyDescent="0.25">
      <c r="B24" s="12"/>
      <c r="C24" s="9"/>
      <c r="D24" s="9"/>
      <c r="E24" s="17"/>
      <c r="F24" s="10"/>
      <c r="G24" s="10"/>
      <c r="H24" s="10"/>
      <c r="I24" s="10"/>
      <c r="J24" s="11"/>
    </row>
    <row r="25" spans="2:10" x14ac:dyDescent="0.25">
      <c r="B25" s="12"/>
      <c r="C25" s="9"/>
      <c r="D25" s="9"/>
      <c r="E25" s="17"/>
      <c r="F25" s="10"/>
      <c r="G25" s="10"/>
      <c r="H25" s="10"/>
      <c r="I25" s="10"/>
      <c r="J25" s="11"/>
    </row>
    <row r="26" spans="2:10" x14ac:dyDescent="0.25">
      <c r="B26" s="12"/>
      <c r="C26" s="9"/>
      <c r="D26" s="9"/>
      <c r="E26" s="17"/>
      <c r="F26" s="10"/>
      <c r="G26" s="10"/>
      <c r="H26" s="10"/>
      <c r="I26" s="10"/>
      <c r="J26" s="11"/>
    </row>
    <row r="27" spans="2:10" x14ac:dyDescent="0.25">
      <c r="B27" s="12"/>
      <c r="C27" s="9"/>
      <c r="D27" s="9"/>
      <c r="E27" s="17"/>
      <c r="F27" s="10"/>
      <c r="G27" s="10"/>
      <c r="H27" s="10"/>
      <c r="I27" s="10"/>
      <c r="J27" s="11"/>
    </row>
    <row r="28" spans="2:10" x14ac:dyDescent="0.25">
      <c r="B28" s="12"/>
      <c r="C28" s="9"/>
      <c r="D28" s="9"/>
      <c r="E28" s="17"/>
      <c r="F28" s="10"/>
      <c r="G28" s="10"/>
      <c r="H28" s="10"/>
      <c r="I28" s="10"/>
      <c r="J28" s="11"/>
    </row>
    <row r="29" spans="2:10" x14ac:dyDescent="0.25">
      <c r="B29" s="12"/>
      <c r="C29" s="9"/>
      <c r="D29" s="9"/>
      <c r="E29" s="17"/>
      <c r="F29" s="10"/>
      <c r="G29" s="10"/>
      <c r="H29" s="10"/>
      <c r="I29" s="10"/>
      <c r="J29" s="11"/>
    </row>
    <row r="30" spans="2:10" x14ac:dyDescent="0.25">
      <c r="B30" s="12"/>
      <c r="C30" s="9"/>
      <c r="D30" s="9"/>
      <c r="E30" s="17"/>
      <c r="F30" s="10"/>
      <c r="G30" s="10"/>
      <c r="H30" s="10" t="str">
        <f t="shared" si="2"/>
        <v/>
      </c>
      <c r="I30" s="10"/>
      <c r="J30" s="11" t="str">
        <f t="shared" si="3"/>
        <v/>
      </c>
    </row>
    <row r="31" spans="2:10" x14ac:dyDescent="0.25">
      <c r="B31" s="12"/>
      <c r="C31" s="9"/>
      <c r="D31" s="9"/>
      <c r="E31" s="17"/>
      <c r="F31" s="10"/>
      <c r="G31" s="10"/>
      <c r="H31" s="10" t="str">
        <f t="shared" si="2"/>
        <v/>
      </c>
      <c r="I31" s="10"/>
      <c r="J31" s="11" t="str">
        <f t="shared" si="3"/>
        <v/>
      </c>
    </row>
    <row r="32" spans="2:10" x14ac:dyDescent="0.25">
      <c r="B32" s="12"/>
      <c r="C32" s="9"/>
      <c r="D32" s="9"/>
      <c r="E32" s="17"/>
      <c r="F32" s="10"/>
      <c r="G32" s="10"/>
      <c r="H32" s="10" t="str">
        <f t="shared" si="2"/>
        <v/>
      </c>
      <c r="I32" s="10"/>
      <c r="J32" s="11" t="str">
        <f t="shared" si="3"/>
        <v/>
      </c>
    </row>
    <row r="33" spans="2:10" x14ac:dyDescent="0.25">
      <c r="B33" s="12"/>
      <c r="C33" s="9"/>
      <c r="D33" s="9"/>
      <c r="E33" s="17"/>
      <c r="F33" s="10"/>
      <c r="G33" s="10"/>
      <c r="H33" s="10" t="str">
        <f t="shared" si="2"/>
        <v/>
      </c>
      <c r="I33" s="10"/>
      <c r="J33" s="11" t="str">
        <f t="shared" si="3"/>
        <v/>
      </c>
    </row>
    <row r="34" spans="2:10" x14ac:dyDescent="0.25">
      <c r="B34" s="12"/>
      <c r="C34" s="9"/>
      <c r="D34" s="9"/>
      <c r="E34" s="17"/>
      <c r="F34" s="10"/>
      <c r="G34" s="10"/>
      <c r="H34" s="10" t="str">
        <f t="shared" si="2"/>
        <v/>
      </c>
      <c r="I34" s="10"/>
      <c r="J34" s="11" t="str">
        <f t="shared" si="3"/>
        <v/>
      </c>
    </row>
    <row r="35" spans="2:10" x14ac:dyDescent="0.25">
      <c r="B35" s="12"/>
      <c r="C35" s="9"/>
      <c r="D35" s="9"/>
      <c r="E35" s="17"/>
      <c r="F35" s="10"/>
      <c r="G35" s="10"/>
      <c r="H35" s="10" t="str">
        <f t="shared" si="2"/>
        <v/>
      </c>
      <c r="I35" s="10"/>
      <c r="J35" s="11" t="str">
        <f t="shared" si="3"/>
        <v/>
      </c>
    </row>
    <row r="36" spans="2:10" x14ac:dyDescent="0.25">
      <c r="B36" s="12"/>
      <c r="C36" s="9"/>
      <c r="D36" s="9"/>
      <c r="E36" s="17"/>
      <c r="F36" s="10"/>
      <c r="G36" s="10"/>
      <c r="H36" s="10" t="str">
        <f t="shared" si="2"/>
        <v/>
      </c>
      <c r="I36" s="10"/>
      <c r="J36" s="11" t="str">
        <f t="shared" si="3"/>
        <v/>
      </c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3" t="s">
        <v>15</v>
      </c>
      <c r="C38" s="4"/>
      <c r="D38" s="4"/>
      <c r="E38" s="4"/>
      <c r="G38" s="3" t="s">
        <v>14</v>
      </c>
      <c r="H38" s="4"/>
      <c r="I38" s="4"/>
      <c r="J38" s="13" t="str">
        <f>TEXT(ROUNDDOWN(SUM(J11:J36)*24,0),0)&amp;"h "&amp;TEXT(MINUTE(SUM(J11:J36)),0)&amp;"min"</f>
        <v>31h 45min</v>
      </c>
    </row>
    <row r="39" spans="2:10" ht="21.75" customHeight="1" x14ac:dyDescent="0.25">
      <c r="B39" s="21" t="str">
        <f>IF(G5="","",G5)</f>
        <v>Max Schröder</v>
      </c>
      <c r="C39" s="21"/>
      <c r="D39" s="13" t="str">
        <f>IF(G5="","",TEXT(ROUNDDOWN(SUMIF($C$11:$C$36,G5,$J$11:$J$36)*24,0),0)&amp;"h "&amp;TEXT(MINUTE(SUMIF($C$15:$C$36,G5,$J$11:$J$36)),0)&amp;"min")</f>
        <v>15h 0min</v>
      </c>
      <c r="E39" s="4"/>
      <c r="F39" s="4"/>
      <c r="G39" s="4"/>
      <c r="H39" s="4"/>
      <c r="I39" s="4"/>
      <c r="J39" s="4"/>
    </row>
    <row r="40" spans="2:10" ht="21.75" customHeight="1" x14ac:dyDescent="0.25">
      <c r="B40" s="21" t="str">
        <f>IF(G6="","",G6)</f>
        <v>Lisa Bauer</v>
      </c>
      <c r="C40" s="21"/>
      <c r="D40" s="13" t="str">
        <f>IF(G6="","",TEXT(ROUNDDOWN(SUMIF($C$11:$C$36,G6,$J$11:$J$36)*24,0),0)&amp;"h "&amp;TEXT(MINUTE(SUMIF($C$15:$C$36,G6,$J$11:$J$36)),0)&amp;"min")</f>
        <v>6h 0min</v>
      </c>
      <c r="E40" s="4"/>
      <c r="F40" s="4"/>
      <c r="G40" s="4"/>
      <c r="H40" s="4"/>
      <c r="I40" s="4"/>
      <c r="J40" s="4"/>
    </row>
    <row r="41" spans="2:10" ht="21.75" customHeight="1" x14ac:dyDescent="0.25">
      <c r="B41" s="21" t="str">
        <f>IF(G7="","",G7)</f>
        <v>Emre Yılmaz</v>
      </c>
      <c r="C41" s="21"/>
      <c r="D41" s="13" t="str">
        <f>IF(G7="","",TEXT(ROUNDDOWN(SUMIF($C$11:$C$36,G7,$J$11:$J$36)*24,0),0)&amp;"h "&amp;TEXT(MINUTE(SUMIF($C$15:$C$36,G7,$J$11:$J$36)),0)&amp;"min")</f>
        <v>10h 0min</v>
      </c>
      <c r="E41" s="4"/>
      <c r="F41" s="4"/>
      <c r="G41" s="4"/>
      <c r="H41" s="4"/>
      <c r="I41" s="4"/>
      <c r="J41" s="4"/>
    </row>
    <row r="42" spans="2:10" ht="21.75" customHeight="1" x14ac:dyDescent="0.25">
      <c r="B42" s="23" t="str">
        <f>IF(G8="","",G8)</f>
        <v/>
      </c>
      <c r="C42" s="23"/>
      <c r="D42" s="13" t="str">
        <f>IF(G8="","",TEXT(ROUNDDOWN(SUMIF($D$15:$D$36,G8,$J$11:$J$36)*24,0),0)&amp;"h "&amp;TEXT(MINUTE(SUMIF($D$15:$D$36,G8,$J$11:$J$36)),0)&amp;"min")</f>
        <v/>
      </c>
      <c r="E42" s="4"/>
      <c r="F42" s="4"/>
      <c r="G42" s="4"/>
      <c r="H42" s="4"/>
      <c r="I42" s="4"/>
      <c r="J42" s="4"/>
    </row>
    <row r="43" spans="2:10" x14ac:dyDescent="0.25">
      <c r="B43" s="4"/>
      <c r="C43" s="4"/>
      <c r="D43" s="4"/>
      <c r="E43" s="4"/>
      <c r="F43" s="4"/>
      <c r="G43" s="4"/>
      <c r="H43" s="4"/>
      <c r="I43" s="4"/>
      <c r="J43" s="4"/>
    </row>
    <row r="44" spans="2:10" x14ac:dyDescent="0.25">
      <c r="B44" s="18"/>
      <c r="C44" s="18"/>
      <c r="D44" s="18"/>
      <c r="E44" s="18"/>
      <c r="F44" s="4"/>
      <c r="G44" s="4"/>
      <c r="H44" s="4"/>
      <c r="I44" s="4"/>
      <c r="J44" s="4"/>
    </row>
    <row r="45" spans="2:10" x14ac:dyDescent="0.25">
      <c r="B45" s="18"/>
      <c r="C45" s="18"/>
      <c r="D45" s="18"/>
      <c r="E45" s="18"/>
      <c r="F45" s="4"/>
      <c r="G45" s="4"/>
      <c r="H45" s="4"/>
      <c r="I45" s="4"/>
      <c r="J45" s="4"/>
    </row>
    <row r="46" spans="2:10" x14ac:dyDescent="0.25">
      <c r="B46" s="19"/>
      <c r="C46" s="18"/>
      <c r="D46" s="18"/>
      <c r="E46" s="18"/>
      <c r="F46" s="4"/>
      <c r="G46" s="4"/>
      <c r="H46" s="4"/>
      <c r="I46" s="4"/>
      <c r="J46" s="4"/>
    </row>
    <row r="47" spans="2:10" x14ac:dyDescent="0.25">
      <c r="B47" s="2"/>
      <c r="C47" s="2"/>
      <c r="D47" s="2"/>
      <c r="E47" s="2"/>
      <c r="F47" s="2"/>
      <c r="G47" s="2"/>
      <c r="H47" s="2"/>
      <c r="I47" s="2"/>
      <c r="J47" s="2"/>
    </row>
  </sheetData>
  <mergeCells count="9">
    <mergeCell ref="D4:E4"/>
    <mergeCell ref="D5:E5"/>
    <mergeCell ref="D6:E6"/>
    <mergeCell ref="B41:C41"/>
    <mergeCell ref="B42:C42"/>
    <mergeCell ref="D7:E7"/>
    <mergeCell ref="D8:E8"/>
    <mergeCell ref="B39:C39"/>
    <mergeCell ref="B40:C40"/>
  </mergeCells>
  <dataValidations count="1">
    <dataValidation type="list" allowBlank="1" showInputMessage="1" showErrorMessage="1" sqref="C11:C36">
      <formula1>$G$5:$G$8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Projektzeiterfassung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2025-02-28T08:23:37Z</cp:lastPrinted>
  <dcterms:created xsi:type="dcterms:W3CDTF">2025-02-17T14:38:17Z</dcterms:created>
  <dcterms:modified xsi:type="dcterms:W3CDTF">2025-11-10T16:39:39Z</dcterms:modified>
</cp:coreProperties>
</file>